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tilisateur\Desktop\BABC\"/>
    </mc:Choice>
  </mc:AlternateContent>
  <bookViews>
    <workbookView xWindow="120" yWindow="135" windowWidth="15480" windowHeight="11640"/>
  </bookViews>
  <sheets>
    <sheet name="sortie 2016" sheetId="1" r:id="rId1"/>
  </sheets>
  <definedNames>
    <definedName name="a">'sortie 2016'!#REF!</definedName>
    <definedName name="b">'sortie 2016'!$L$3</definedName>
    <definedName name="_xlnm.Print_Area" localSheetId="0">'sortie 2016'!$A$1:$G$43</definedName>
  </definedNames>
  <calcPr calcId="152511" concurrentCalc="0"/>
</workbook>
</file>

<file path=xl/calcChain.xml><?xml version="1.0" encoding="utf-8"?>
<calcChain xmlns="http://schemas.openxmlformats.org/spreadsheetml/2006/main">
  <c r="E38" i="1" l="1"/>
  <c r="F38" i="1"/>
</calcChain>
</file>

<file path=xl/sharedStrings.xml><?xml version="1.0" encoding="utf-8"?>
<sst xmlns="http://schemas.openxmlformats.org/spreadsheetml/2006/main" count="158" uniqueCount="72">
  <si>
    <r>
      <rPr>
        <b/>
        <sz val="10"/>
        <color rgb="FF1F497D" tint="-0.49995422223578601"/>
        <rFont val="Arial"/>
        <family val="2"/>
      </rPr>
      <t>Date</t>
    </r>
  </si>
  <si>
    <r>
      <rPr>
        <sz val="8"/>
        <color theme="0"/>
        <rFont val="Arial"/>
        <family val="2"/>
      </rPr>
      <t>Totaux</t>
    </r>
  </si>
  <si>
    <t>Totaux</t>
  </si>
  <si>
    <t>Distance</t>
  </si>
  <si>
    <t>CALENDRIER 2016</t>
  </si>
  <si>
    <t>PARCOURS</t>
  </si>
  <si>
    <t>DATE</t>
  </si>
  <si>
    <t>DE</t>
  </si>
  <si>
    <t>PAR</t>
  </si>
  <si>
    <t>Dénivelé</t>
  </si>
  <si>
    <t>lien</t>
  </si>
  <si>
    <t>GRAND PRIX DE SAINT PIERRE</t>
  </si>
  <si>
    <t>FAUCIGNY GLIERE 2016</t>
  </si>
  <si>
    <t>SORTIE CLUB 2016</t>
  </si>
  <si>
    <t>BONNEVILLE</t>
  </si>
  <si>
    <t>ANNEMASSE</t>
  </si>
  <si>
    <t>DETAIL</t>
  </si>
  <si>
    <t>REIGNIER/VIUZ</t>
  </si>
  <si>
    <t>ARBUSIGNY</t>
  </si>
  <si>
    <t>CHATILLON</t>
  </si>
  <si>
    <t>MACHILLY</t>
  </si>
  <si>
    <t>MIEUSSY/BRISON</t>
  </si>
  <si>
    <t>LES RUPES</t>
  </si>
  <si>
    <t>LA CROIX FRY</t>
  </si>
  <si>
    <t>SALEVE</t>
  </si>
  <si>
    <t>COL DU FEU</t>
  </si>
  <si>
    <t>SAINT JULIEN</t>
  </si>
  <si>
    <t>FILETS DE PERCHES</t>
  </si>
  <si>
    <t>PAR SAXEL</t>
  </si>
  <si>
    <t>9h30</t>
  </si>
  <si>
    <t>8h45</t>
  </si>
  <si>
    <t>8h00</t>
  </si>
  <si>
    <t>TOUR DUMOLE</t>
  </si>
  <si>
    <t>7h30</t>
  </si>
  <si>
    <t>8H45</t>
  </si>
  <si>
    <t>9H00</t>
  </si>
  <si>
    <t>Heure dépard</t>
  </si>
  <si>
    <t>MENTHONNEX EN BORNE</t>
  </si>
  <si>
    <t>THORENS / ARBUSIGNY</t>
  </si>
  <si>
    <t>BRIZON</t>
  </si>
  <si>
    <t>LUDRAN</t>
  </si>
  <si>
    <t>QUINCY PLAINE JOUX</t>
  </si>
  <si>
    <t>ST LAURENT LOEX CORMAND</t>
  </si>
  <si>
    <t>COL DE COU/LE LYAUD/COL DE JAMBAZ</t>
  </si>
  <si>
    <t>Heure Arrivée à 23 km/h</t>
  </si>
  <si>
    <t>11h45</t>
  </si>
  <si>
    <t>12h00</t>
  </si>
  <si>
    <t>11h50</t>
  </si>
  <si>
    <t>11h55</t>
  </si>
  <si>
    <t>11h30</t>
  </si>
  <si>
    <t>15h40</t>
  </si>
  <si>
    <t>11h40</t>
  </si>
  <si>
    <t>12h10</t>
  </si>
  <si>
    <t>11h20</t>
  </si>
  <si>
    <t>11h00</t>
  </si>
  <si>
    <t>CHATILLON TANINGES</t>
  </si>
  <si>
    <t>11H55</t>
  </si>
  <si>
    <t>COL DES FLEURY/CHAPELLE RAMBAUD/REIGNIER</t>
  </si>
  <si>
    <t>JUSSY (SUISSE)</t>
  </si>
  <si>
    <t>AYZE/FILLINGES/REIGNIER/LAROCHE</t>
  </si>
  <si>
    <t>9h00</t>
  </si>
  <si>
    <t>13h00</t>
  </si>
  <si>
    <t>12h40</t>
  </si>
  <si>
    <t xml:space="preserve">PARCOURS A DEFINIR </t>
  </si>
  <si>
    <t>8H30</t>
  </si>
  <si>
    <t>TOUR DU LAC LEMAN*</t>
  </si>
  <si>
    <t>ALPES D'HUEZ*</t>
  </si>
  <si>
    <t>ISERAN*</t>
  </si>
  <si>
    <t>* Temps de parcours calculé sur une moyenne de 17 Km/h</t>
  </si>
  <si>
    <r>
      <t xml:space="preserve">SORTIE CLUB 2016/ </t>
    </r>
    <r>
      <rPr>
        <sz val="11"/>
        <color rgb="FF0070C0"/>
        <rFont val="Arial"/>
        <family val="2"/>
      </rPr>
      <t>BONNEVILLE</t>
    </r>
  </si>
  <si>
    <t xml:space="preserve">                                        /ESERY CRUSEILLE</t>
  </si>
  <si>
    <t xml:space="preserve">COL D AJON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</si>
</sst>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[$-F800]dddd\,\ mmmm\ dd\,\ yyyy"/>
  </numFmts>
  <fonts count="19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  <scheme val="major"/>
    </font>
    <font>
      <sz val="8"/>
      <color theme="0"/>
      <name val="Arial"/>
      <family val="2"/>
      <scheme val="major"/>
    </font>
    <font>
      <b/>
      <sz val="10"/>
      <color theme="3" tint="-0.499984740745262"/>
      <name val="Arial"/>
      <family val="2"/>
      <scheme val="major"/>
    </font>
    <font>
      <b/>
      <sz val="14"/>
      <color rgb="FF1F497D" tint="-0.49995422223578601"/>
      <name val="Arial"/>
      <family val="2"/>
    </font>
    <font>
      <b/>
      <sz val="10"/>
      <color rgb="FF1F497D" tint="-0.49995422223578601"/>
      <name val="Arial"/>
      <family val="2"/>
    </font>
    <font>
      <sz val="8"/>
      <color theme="0"/>
      <name val="Arial"/>
      <family val="2"/>
    </font>
    <font>
      <sz val="11"/>
      <color theme="4" tint="-0.249977111117893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4" tint="-0.249977111117893"/>
      <name val="Arial"/>
      <family val="2"/>
    </font>
    <font>
      <sz val="11"/>
      <color rgb="FFFF0000"/>
      <name val="Arial"/>
      <family val="2"/>
    </font>
    <font>
      <sz val="11"/>
      <color rgb="FF00B050"/>
      <name val="Arial"/>
      <family val="2"/>
    </font>
    <font>
      <sz val="11"/>
      <color rgb="FF00B050"/>
      <name val="Calibri"/>
      <family val="2"/>
      <scheme val="minor"/>
    </font>
    <font>
      <sz val="11"/>
      <color theme="0"/>
      <name val="Arial"/>
      <family val="2"/>
      <scheme val="major"/>
    </font>
    <font>
      <sz val="11"/>
      <color rgb="FF0070C0"/>
      <name val="Arial"/>
      <family val="2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70C0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4506668294322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4">
    <xf numFmtId="0" fontId="0" fillId="0" borderId="0"/>
    <xf numFmtId="0" fontId="2" fillId="0" borderId="0" applyNumberFormat="0">
      <alignment horizontal="left" vertical="center"/>
    </xf>
    <xf numFmtId="0" fontId="1" fillId="0" borderId="0" applyNumberFormat="0">
      <alignment vertical="center"/>
    </xf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Fill="1"/>
    <xf numFmtId="0" fontId="2" fillId="0" borderId="0" xfId="0" applyFont="1" applyFill="1" applyBorder="1" applyAlignment="1" applyProtection="1">
      <alignment horizontal="left" vertic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164" fontId="7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65" fontId="8" fillId="0" borderId="0" xfId="1" applyNumberFormat="1" applyFont="1" applyFill="1" applyAlignment="1">
      <alignment horizontal="center" vertical="center" wrapText="1"/>
    </xf>
    <xf numFmtId="0" fontId="7" fillId="0" borderId="0" xfId="1" applyFont="1" applyFill="1" applyAlignment="1">
      <alignment vertical="center" wrapText="1"/>
    </xf>
    <xf numFmtId="164" fontId="7" fillId="0" borderId="0" xfId="1" applyNumberFormat="1" applyFont="1" applyFill="1" applyAlignment="1">
      <alignment vertical="center" wrapText="1"/>
    </xf>
    <xf numFmtId="1" fontId="7" fillId="0" borderId="0" xfId="1" applyNumberFormat="1" applyFont="1" applyFill="1" applyAlignment="1">
      <alignment horizontal="center" vertical="center" wrapText="1"/>
    </xf>
    <xf numFmtId="0" fontId="12" fillId="0" borderId="0" xfId="1" applyFont="1" applyFill="1" applyAlignment="1">
      <alignment vertical="center" wrapText="1"/>
    </xf>
    <xf numFmtId="0" fontId="11" fillId="0" borderId="0" xfId="1" applyFont="1" applyFill="1" applyAlignment="1">
      <alignment vertical="center" wrapText="1"/>
    </xf>
    <xf numFmtId="0" fontId="10" fillId="0" borderId="0" xfId="1" applyFont="1" applyFill="1" applyAlignment="1">
      <alignment vertical="center" wrapText="1"/>
    </xf>
    <xf numFmtId="164" fontId="10" fillId="0" borderId="0" xfId="1" applyNumberFormat="1" applyFont="1" applyFill="1" applyAlignment="1">
      <alignment vertical="center" wrapText="1"/>
    </xf>
    <xf numFmtId="1" fontId="10" fillId="0" borderId="0" xfId="1" applyNumberFormat="1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3" borderId="0" xfId="0" applyFill="1" applyAlignment="1">
      <alignment vertical="center"/>
    </xf>
    <xf numFmtId="165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1" fontId="6" fillId="0" borderId="0" xfId="1" applyNumberFormat="1" applyFont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13" fillId="0" borderId="0" xfId="1" applyFont="1" applyFill="1" applyAlignment="1">
      <alignment vertical="center" wrapText="1"/>
    </xf>
    <xf numFmtId="0" fontId="14" fillId="0" borderId="0" xfId="0" applyFont="1" applyFill="1" applyBorder="1" applyAlignment="1" applyProtection="1">
      <alignment horizontal="left" vertical="center" wrapText="1"/>
    </xf>
    <xf numFmtId="164" fontId="14" fillId="0" borderId="0" xfId="0" applyNumberFormat="1" applyFont="1" applyFill="1" applyBorder="1" applyAlignment="1" applyProtection="1">
      <alignment horizontal="right" vertical="center" wrapText="1"/>
    </xf>
    <xf numFmtId="1" fontId="14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>
      <alignment horizontal="right" wrapText="1"/>
    </xf>
    <xf numFmtId="1" fontId="7" fillId="0" borderId="0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164" fontId="16" fillId="0" borderId="0" xfId="3" applyNumberFormat="1" applyFont="1" applyFill="1" applyBorder="1" applyAlignment="1">
      <alignment horizontal="center" vertical="center" wrapText="1"/>
    </xf>
    <xf numFmtId="164" fontId="17" fillId="0" borderId="0" xfId="3" applyNumberFormat="1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164" fontId="17" fillId="0" borderId="0" xfId="1" applyNumberFormat="1" applyFont="1" applyFill="1" applyAlignment="1">
      <alignment horizontal="center" vertical="center" wrapText="1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64" fontId="9" fillId="0" borderId="0" xfId="3" applyNumberForma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0" borderId="0" xfId="3" applyAlignment="1">
      <alignment horizontal="center"/>
    </xf>
  </cellXfs>
  <cellStyles count="4">
    <cellStyle name="Lien hypertexte" xfId="3" builtinId="8"/>
    <cellStyle name="Normal" xfId="0" builtinId="0"/>
    <cellStyle name="Travel-Header" xfId="2"/>
    <cellStyle name="Travel-Totals" xfId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Arial"/>
        <scheme val="major"/>
      </font>
      <numFmt numFmtId="164" formatCode="0;[Red]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aj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ajor"/>
      </font>
      <numFmt numFmtId="164" formatCode="0;[Red]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"/>
        <scheme val="none"/>
      </font>
      <fill>
        <patternFill patternType="none">
          <fgColor indexed="64"/>
          <bgColor indexed="65"/>
        </patternFill>
      </fill>
      <alignment vertical="center" textRotation="0" wrapTex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rgb="FF0070C0"/>
        <name val="Arial"/>
        <scheme val="none"/>
      </font>
      <numFmt numFmtId="164" formatCode="0;[Red]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249977111117893"/>
        <name val="Arial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249977111117893"/>
        <name val="Arial"/>
        <scheme val="none"/>
      </font>
      <numFmt numFmtId="164" formatCode="0;[Red]0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249977111117893"/>
        <name val="Arial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249977111117893"/>
        <name val="Arial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[$-F800]dddd\,\ mmmm\ dd\,\ yyyy"/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Arial"/>
        <scheme val="major"/>
      </font>
      <alignment vertical="center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"/>
        <scheme val="none"/>
      </font>
      <fill>
        <patternFill patternType="none">
          <fgColor indexed="64"/>
          <bgColor indexed="65"/>
        </patternFill>
      </fill>
      <alignment vertical="center" textRotation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B4:I38" totalsRowCount="1" headerRowDxfId="18" dataDxfId="17" totalsRowDxfId="16" headerRowCellStyle="Travel-Totals" totalsRowCellStyle="Travel-Totals">
  <tableColumns count="8">
    <tableColumn id="1" name="DATE" totalsRowLabel="Totaux" dataDxfId="15" totalsRowDxfId="7" dataCellStyle="Travel-Totals"/>
    <tableColumn id="2" name="DE" dataDxfId="14" totalsRowDxfId="6" dataCellStyle="Travel-Totals"/>
    <tableColumn id="3" name="PAR" dataDxfId="13" totalsRowDxfId="5" dataCellStyle="Travel-Totals"/>
    <tableColumn id="4" name="Distance" totalsRowFunction="sum" dataDxfId="12" totalsRowDxfId="4" dataCellStyle="Travel-Totals"/>
    <tableColumn id="5" name="Dénivelé" totalsRowFunction="sum" dataDxfId="11" totalsRowDxfId="3" dataCellStyle="Travel-Totals"/>
    <tableColumn id="6" name="lien" dataDxfId="10" totalsRowDxfId="2" dataCellStyle="Travel-Totals"/>
    <tableColumn id="7" name="Heure dépard" dataDxfId="9" totalsRowDxfId="1"/>
    <tableColumn id="8" name="Heure Arrivée à 23 km/h" dataDxfId="8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travel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penrunner.com/index.php?id=1332612" TargetMode="External"/><Relationship Id="rId13" Type="http://schemas.openxmlformats.org/officeDocument/2006/relationships/hyperlink" Target="http://www.openrunner.com/index.php?id=5533296" TargetMode="External"/><Relationship Id="rId18" Type="http://schemas.openxmlformats.org/officeDocument/2006/relationships/hyperlink" Target="http://www.openrunner.com/index.php?id=5570097" TargetMode="External"/><Relationship Id="rId26" Type="http://schemas.openxmlformats.org/officeDocument/2006/relationships/hyperlink" Target="http://www.openrunner.com/index.php?id=5586609" TargetMode="External"/><Relationship Id="rId3" Type="http://schemas.openxmlformats.org/officeDocument/2006/relationships/hyperlink" Target="http://www.openrunner.com/index.php?id=5584385" TargetMode="External"/><Relationship Id="rId21" Type="http://schemas.openxmlformats.org/officeDocument/2006/relationships/hyperlink" Target="http://www.openrunner.com/index.php?id=5583601" TargetMode="External"/><Relationship Id="rId7" Type="http://schemas.openxmlformats.org/officeDocument/2006/relationships/hyperlink" Target="http://www.openrunner.com/index.php?id=1352229" TargetMode="External"/><Relationship Id="rId12" Type="http://schemas.openxmlformats.org/officeDocument/2006/relationships/hyperlink" Target="http://www.openrunner.com/index.php?id=5532980" TargetMode="External"/><Relationship Id="rId17" Type="http://schemas.openxmlformats.org/officeDocument/2006/relationships/hyperlink" Target="http://www.openrunner.com/index.php?id=5569858" TargetMode="External"/><Relationship Id="rId25" Type="http://schemas.openxmlformats.org/officeDocument/2006/relationships/hyperlink" Target="http://www.openrunner.com/index.php?id=5586550" TargetMode="External"/><Relationship Id="rId2" Type="http://schemas.openxmlformats.org/officeDocument/2006/relationships/hyperlink" Target="http://www.openrunner.com/index.php?id=5533605" TargetMode="External"/><Relationship Id="rId16" Type="http://schemas.openxmlformats.org/officeDocument/2006/relationships/hyperlink" Target="http://www.openrunner.com/index.php?id=5533050" TargetMode="External"/><Relationship Id="rId20" Type="http://schemas.openxmlformats.org/officeDocument/2006/relationships/hyperlink" Target="http://www.openrunner.com/index.php?id=5570151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www.openrunner.com/index.php?id=5584059" TargetMode="External"/><Relationship Id="rId6" Type="http://schemas.openxmlformats.org/officeDocument/2006/relationships/hyperlink" Target="http://www.openrunner.com/index.php?id=1298634" TargetMode="External"/><Relationship Id="rId11" Type="http://schemas.openxmlformats.org/officeDocument/2006/relationships/hyperlink" Target="http://www.openrunner.com/index.php?id=5532915" TargetMode="External"/><Relationship Id="rId24" Type="http://schemas.openxmlformats.org/officeDocument/2006/relationships/hyperlink" Target="http://www.openrunner.com/index.php?id=5586360" TargetMode="External"/><Relationship Id="rId5" Type="http://schemas.openxmlformats.org/officeDocument/2006/relationships/hyperlink" Target="http://www.openrunner.com/index.php?id=1307803" TargetMode="External"/><Relationship Id="rId15" Type="http://schemas.openxmlformats.org/officeDocument/2006/relationships/hyperlink" Target="http://www.openrunner.com/index.php?id=5533244" TargetMode="External"/><Relationship Id="rId23" Type="http://schemas.openxmlformats.org/officeDocument/2006/relationships/hyperlink" Target="http://www.openrunner.com/index.php?id=1307803" TargetMode="External"/><Relationship Id="rId28" Type="http://schemas.openxmlformats.org/officeDocument/2006/relationships/hyperlink" Target="http://www.openrunner.com/index.php?id=5593461" TargetMode="External"/><Relationship Id="rId10" Type="http://schemas.openxmlformats.org/officeDocument/2006/relationships/hyperlink" Target="http://www.openrunner.com/index.php?id=5530934" TargetMode="External"/><Relationship Id="rId19" Type="http://schemas.openxmlformats.org/officeDocument/2006/relationships/hyperlink" Target="http://www.openrunner.com/index.php?id=1352143" TargetMode="External"/><Relationship Id="rId4" Type="http://schemas.openxmlformats.org/officeDocument/2006/relationships/hyperlink" Target="http://www.openrunner.com/index.php?id=1332815" TargetMode="External"/><Relationship Id="rId9" Type="http://schemas.openxmlformats.org/officeDocument/2006/relationships/hyperlink" Target="http://www.openrunner.com/index.php?id=4643453" TargetMode="External"/><Relationship Id="rId14" Type="http://schemas.openxmlformats.org/officeDocument/2006/relationships/hyperlink" Target="http://www.openrunner.com/index.php?id=5533493" TargetMode="External"/><Relationship Id="rId22" Type="http://schemas.openxmlformats.org/officeDocument/2006/relationships/hyperlink" Target="http://www.openrunner.com/index.php?id=5583952" TargetMode="External"/><Relationship Id="rId27" Type="http://schemas.openxmlformats.org/officeDocument/2006/relationships/hyperlink" Target="http://www.openrunner.com/index.php?id=1326405" TargetMode="External"/><Relationship Id="rId30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1"/>
  <sheetViews>
    <sheetView showGridLines="0" tabSelected="1" workbookViewId="0">
      <selection activeCell="B1" sqref="B1:I2"/>
    </sheetView>
  </sheetViews>
  <sheetFormatPr baseColWidth="10" defaultColWidth="9.140625" defaultRowHeight="15" x14ac:dyDescent="0.25"/>
  <cols>
    <col min="1" max="1" width="3.42578125" style="1" customWidth="1"/>
    <col min="2" max="2" width="29.140625" style="20" bestFit="1" customWidth="1"/>
    <col min="3" max="3" width="23" style="20" customWidth="1"/>
    <col min="4" max="4" width="22.5703125" style="20" customWidth="1"/>
    <col min="5" max="5" width="12.28515625" style="20" customWidth="1"/>
    <col min="6" max="6" width="10" style="20" customWidth="1"/>
    <col min="7" max="7" width="18.140625" style="20" customWidth="1"/>
    <col min="8" max="9" width="9.140625" style="20"/>
    <col min="10" max="10" width="9.140625" style="1"/>
    <col min="11" max="11" width="11.5703125" style="1" bestFit="1" customWidth="1"/>
    <col min="12" max="16384" width="9.140625" style="1"/>
  </cols>
  <sheetData>
    <row r="1" spans="2:9" ht="24.75" customHeight="1" x14ac:dyDescent="0.25">
      <c r="B1" s="45" t="s">
        <v>4</v>
      </c>
      <c r="C1" s="45"/>
      <c r="D1" s="45"/>
      <c r="E1" s="45"/>
      <c r="F1" s="45"/>
      <c r="G1" s="45"/>
      <c r="H1" s="45"/>
      <c r="I1" s="45"/>
    </row>
    <row r="2" spans="2:9" ht="15" customHeight="1" x14ac:dyDescent="0.25">
      <c r="B2" s="45"/>
      <c r="C2" s="45"/>
      <c r="D2" s="45"/>
      <c r="E2" s="45"/>
      <c r="F2" s="45"/>
      <c r="G2" s="45"/>
      <c r="H2" s="45"/>
      <c r="I2" s="45"/>
    </row>
    <row r="3" spans="2:9" x14ac:dyDescent="0.25">
      <c r="B3" s="6" t="s">
        <v>0</v>
      </c>
      <c r="C3" s="41" t="s">
        <v>5</v>
      </c>
      <c r="D3" s="42"/>
      <c r="E3" s="6"/>
      <c r="F3" s="6"/>
      <c r="G3" s="6"/>
      <c r="H3" s="21"/>
      <c r="I3" s="21"/>
    </row>
    <row r="4" spans="2:9" s="7" customFormat="1" ht="33.75" x14ac:dyDescent="0.25">
      <c r="B4" s="25" t="s">
        <v>6</v>
      </c>
      <c r="C4" s="25" t="s">
        <v>7</v>
      </c>
      <c r="D4" s="25" t="s">
        <v>8</v>
      </c>
      <c r="E4" s="25" t="s">
        <v>3</v>
      </c>
      <c r="F4" s="26" t="s">
        <v>9</v>
      </c>
      <c r="G4" s="25" t="s">
        <v>10</v>
      </c>
      <c r="H4" s="27" t="s">
        <v>36</v>
      </c>
      <c r="I4" s="27" t="s">
        <v>44</v>
      </c>
    </row>
    <row r="5" spans="2:9" s="7" customFormat="1" x14ac:dyDescent="0.25">
      <c r="B5" s="22">
        <v>42442</v>
      </c>
      <c r="C5" s="10" t="s">
        <v>14</v>
      </c>
      <c r="D5" s="10" t="s">
        <v>15</v>
      </c>
      <c r="E5" s="8">
        <v>52</v>
      </c>
      <c r="F5" s="9">
        <v>504</v>
      </c>
      <c r="G5" s="35" t="s">
        <v>16</v>
      </c>
      <c r="H5" s="23" t="s">
        <v>29</v>
      </c>
      <c r="I5" s="23" t="s">
        <v>45</v>
      </c>
    </row>
    <row r="6" spans="2:9" s="7" customFormat="1" x14ac:dyDescent="0.25">
      <c r="B6" s="22">
        <v>42449</v>
      </c>
      <c r="C6" s="10" t="s">
        <v>14</v>
      </c>
      <c r="D6" s="10" t="s">
        <v>58</v>
      </c>
      <c r="E6" s="8">
        <v>65</v>
      </c>
      <c r="F6" s="9">
        <v>566</v>
      </c>
      <c r="G6" s="36" t="s">
        <v>16</v>
      </c>
      <c r="H6" s="23" t="s">
        <v>29</v>
      </c>
      <c r="I6" s="23" t="s">
        <v>46</v>
      </c>
    </row>
    <row r="7" spans="2:9" s="7" customFormat="1" x14ac:dyDescent="0.25">
      <c r="B7" s="22">
        <v>42456</v>
      </c>
      <c r="C7" s="10" t="s">
        <v>14</v>
      </c>
      <c r="D7" s="10" t="s">
        <v>17</v>
      </c>
      <c r="E7" s="8">
        <v>56</v>
      </c>
      <c r="F7" s="9">
        <v>667</v>
      </c>
      <c r="G7" s="35" t="s">
        <v>16</v>
      </c>
      <c r="H7" s="23" t="s">
        <v>29</v>
      </c>
      <c r="I7" s="23" t="s">
        <v>46</v>
      </c>
    </row>
    <row r="8" spans="2:9" s="7" customFormat="1" x14ac:dyDescent="0.25">
      <c r="B8" s="22">
        <v>42463</v>
      </c>
      <c r="C8" s="10" t="s">
        <v>14</v>
      </c>
      <c r="D8" s="10" t="s">
        <v>18</v>
      </c>
      <c r="E8" s="8">
        <v>56</v>
      </c>
      <c r="F8" s="9">
        <v>671</v>
      </c>
      <c r="G8" s="36" t="s">
        <v>16</v>
      </c>
      <c r="H8" s="23" t="s">
        <v>29</v>
      </c>
      <c r="I8" s="23" t="s">
        <v>46</v>
      </c>
    </row>
    <row r="9" spans="2:9" s="7" customFormat="1" x14ac:dyDescent="0.25">
      <c r="B9" s="22">
        <v>42470</v>
      </c>
      <c r="C9" s="10" t="s">
        <v>14</v>
      </c>
      <c r="D9" s="10" t="s">
        <v>19</v>
      </c>
      <c r="E9" s="8">
        <v>71</v>
      </c>
      <c r="F9" s="9">
        <v>706</v>
      </c>
      <c r="G9" s="36" t="s">
        <v>16</v>
      </c>
      <c r="H9" s="23" t="s">
        <v>30</v>
      </c>
      <c r="I9" s="23" t="s">
        <v>48</v>
      </c>
    </row>
    <row r="10" spans="2:9" s="7" customFormat="1" x14ac:dyDescent="0.25">
      <c r="B10" s="22">
        <v>42477</v>
      </c>
      <c r="C10" s="10" t="s">
        <v>14</v>
      </c>
      <c r="D10" s="10" t="s">
        <v>20</v>
      </c>
      <c r="E10" s="8">
        <v>66</v>
      </c>
      <c r="F10" s="9">
        <v>788</v>
      </c>
      <c r="G10" s="36" t="s">
        <v>16</v>
      </c>
      <c r="H10" s="23" t="s">
        <v>30</v>
      </c>
      <c r="I10" s="23" t="s">
        <v>47</v>
      </c>
    </row>
    <row r="11" spans="2:9" s="7" customFormat="1" ht="28.5" x14ac:dyDescent="0.25">
      <c r="B11" s="22">
        <v>42484</v>
      </c>
      <c r="C11" s="10" t="s">
        <v>14</v>
      </c>
      <c r="D11" s="10" t="s">
        <v>37</v>
      </c>
      <c r="E11" s="8">
        <v>62</v>
      </c>
      <c r="F11" s="9">
        <v>823</v>
      </c>
      <c r="G11" s="36" t="s">
        <v>16</v>
      </c>
      <c r="H11" s="23" t="s">
        <v>30</v>
      </c>
      <c r="I11" s="23" t="s">
        <v>49</v>
      </c>
    </row>
    <row r="12" spans="2:9" s="7" customFormat="1" ht="28.5" x14ac:dyDescent="0.25">
      <c r="B12" s="22">
        <v>42491</v>
      </c>
      <c r="C12" s="24" t="s">
        <v>65</v>
      </c>
      <c r="D12" s="10"/>
      <c r="E12" s="8">
        <v>175</v>
      </c>
      <c r="F12" s="9">
        <v>644</v>
      </c>
      <c r="G12" s="36" t="s">
        <v>16</v>
      </c>
      <c r="H12" s="23" t="s">
        <v>31</v>
      </c>
      <c r="I12" s="23" t="s">
        <v>50</v>
      </c>
    </row>
    <row r="13" spans="2:9" s="7" customFormat="1" x14ac:dyDescent="0.25">
      <c r="B13" s="11">
        <v>42497</v>
      </c>
      <c r="C13" s="12" t="s">
        <v>14</v>
      </c>
      <c r="D13" s="12" t="s">
        <v>21</v>
      </c>
      <c r="E13" s="13">
        <v>64</v>
      </c>
      <c r="F13" s="14">
        <v>1199</v>
      </c>
      <c r="G13" s="36" t="s">
        <v>16</v>
      </c>
      <c r="H13" s="23" t="s">
        <v>30</v>
      </c>
      <c r="I13" s="23" t="s">
        <v>51</v>
      </c>
    </row>
    <row r="14" spans="2:9" s="7" customFormat="1" ht="28.5" x14ac:dyDescent="0.25">
      <c r="B14" s="22">
        <v>42498</v>
      </c>
      <c r="C14" s="10" t="s">
        <v>11</v>
      </c>
      <c r="D14" s="10"/>
      <c r="E14" s="8"/>
      <c r="F14" s="9"/>
      <c r="G14" s="37"/>
      <c r="H14" s="23"/>
      <c r="I14" s="23"/>
    </row>
    <row r="15" spans="2:9" s="7" customFormat="1" ht="28.5" x14ac:dyDescent="0.25">
      <c r="B15" s="22">
        <v>42505</v>
      </c>
      <c r="C15" s="10" t="s">
        <v>14</v>
      </c>
      <c r="D15" s="10" t="s">
        <v>38</v>
      </c>
      <c r="E15" s="8">
        <v>72</v>
      </c>
      <c r="F15" s="9">
        <v>1066</v>
      </c>
      <c r="G15" s="36" t="s">
        <v>16</v>
      </c>
      <c r="H15" s="23" t="s">
        <v>30</v>
      </c>
      <c r="I15" s="23" t="s">
        <v>48</v>
      </c>
    </row>
    <row r="16" spans="2:9" s="7" customFormat="1" x14ac:dyDescent="0.25">
      <c r="B16" s="22">
        <v>42512</v>
      </c>
      <c r="C16" s="10" t="s">
        <v>14</v>
      </c>
      <c r="D16" s="10" t="s">
        <v>22</v>
      </c>
      <c r="E16" s="8">
        <v>82</v>
      </c>
      <c r="F16" s="9">
        <v>1780</v>
      </c>
      <c r="G16" s="36" t="s">
        <v>16</v>
      </c>
      <c r="H16" s="23" t="s">
        <v>31</v>
      </c>
      <c r="I16" s="23" t="s">
        <v>51</v>
      </c>
    </row>
    <row r="17" spans="2:9" s="7" customFormat="1" x14ac:dyDescent="0.25">
      <c r="B17" s="22">
        <v>42519</v>
      </c>
      <c r="C17" s="10" t="s">
        <v>14</v>
      </c>
      <c r="D17" s="10" t="s">
        <v>23</v>
      </c>
      <c r="E17" s="8">
        <v>96</v>
      </c>
      <c r="F17" s="9">
        <v>1891</v>
      </c>
      <c r="G17" s="36" t="s">
        <v>16</v>
      </c>
      <c r="H17" s="23" t="s">
        <v>31</v>
      </c>
      <c r="I17" s="23" t="s">
        <v>52</v>
      </c>
    </row>
    <row r="18" spans="2:9" s="7" customFormat="1" x14ac:dyDescent="0.25">
      <c r="B18" s="22">
        <v>42525</v>
      </c>
      <c r="C18" s="28" t="s">
        <v>66</v>
      </c>
      <c r="D18" s="17"/>
      <c r="E18" s="18">
        <v>62</v>
      </c>
      <c r="F18" s="19">
        <v>1770</v>
      </c>
      <c r="G18" s="35" t="s">
        <v>16</v>
      </c>
      <c r="H18" s="23" t="s">
        <v>60</v>
      </c>
      <c r="I18" s="23" t="s">
        <v>62</v>
      </c>
    </row>
    <row r="19" spans="2:9" s="7" customFormat="1" x14ac:dyDescent="0.25">
      <c r="B19" s="22">
        <v>42526</v>
      </c>
      <c r="C19" s="10" t="s">
        <v>14</v>
      </c>
      <c r="D19" s="10" t="s">
        <v>71</v>
      </c>
      <c r="E19" s="8">
        <v>76</v>
      </c>
      <c r="F19" s="9">
        <v>1500</v>
      </c>
      <c r="G19" s="46" t="s">
        <v>16</v>
      </c>
      <c r="H19" s="23" t="s">
        <v>31</v>
      </c>
      <c r="I19" s="23" t="s">
        <v>53</v>
      </c>
    </row>
    <row r="20" spans="2:9" s="7" customFormat="1" ht="28.5" x14ac:dyDescent="0.25">
      <c r="B20" s="22">
        <v>42533</v>
      </c>
      <c r="C20" s="10" t="s">
        <v>12</v>
      </c>
      <c r="D20" s="10"/>
      <c r="E20" s="8"/>
      <c r="F20" s="9"/>
      <c r="G20" s="37"/>
      <c r="H20" s="23"/>
      <c r="I20" s="23"/>
    </row>
    <row r="21" spans="2:9" s="7" customFormat="1" x14ac:dyDescent="0.25">
      <c r="B21" s="22">
        <v>42540</v>
      </c>
      <c r="C21" s="10" t="s">
        <v>14</v>
      </c>
      <c r="D21" s="10" t="s">
        <v>24</v>
      </c>
      <c r="E21" s="8">
        <v>100</v>
      </c>
      <c r="F21" s="9">
        <v>1726</v>
      </c>
      <c r="G21" s="36" t="s">
        <v>16</v>
      </c>
      <c r="H21" s="23" t="s">
        <v>33</v>
      </c>
      <c r="I21" s="23" t="s">
        <v>47</v>
      </c>
    </row>
    <row r="22" spans="2:9" s="7" customFormat="1" x14ac:dyDescent="0.25">
      <c r="B22" s="11">
        <v>42545</v>
      </c>
      <c r="C22" s="16" t="s">
        <v>13</v>
      </c>
      <c r="D22" s="12"/>
      <c r="E22" s="13"/>
      <c r="F22" s="14"/>
      <c r="G22" s="38"/>
      <c r="H22" s="23"/>
      <c r="I22" s="23"/>
    </row>
    <row r="23" spans="2:9" s="7" customFormat="1" x14ac:dyDescent="0.25">
      <c r="B23" s="11">
        <v>42546</v>
      </c>
      <c r="C23" s="16" t="s">
        <v>13</v>
      </c>
      <c r="D23" s="12"/>
      <c r="E23" s="13"/>
      <c r="F23" s="14"/>
      <c r="G23" s="38"/>
      <c r="H23" s="23"/>
      <c r="I23" s="23"/>
    </row>
    <row r="24" spans="2:9" s="7" customFormat="1" ht="28.5" x14ac:dyDescent="0.25">
      <c r="B24" s="22">
        <v>42547</v>
      </c>
      <c r="C24" s="16" t="s">
        <v>69</v>
      </c>
      <c r="D24" s="10" t="s">
        <v>70</v>
      </c>
      <c r="E24" s="32">
        <v>85</v>
      </c>
      <c r="F24" s="33">
        <v>1117</v>
      </c>
      <c r="G24" s="40" t="s">
        <v>16</v>
      </c>
      <c r="H24" s="34" t="s">
        <v>31</v>
      </c>
      <c r="I24" s="34" t="s">
        <v>45</v>
      </c>
    </row>
    <row r="25" spans="2:9" s="7" customFormat="1" ht="28.5" x14ac:dyDescent="0.25">
      <c r="B25" s="22">
        <v>42554</v>
      </c>
      <c r="C25" s="12" t="s">
        <v>26</v>
      </c>
      <c r="D25" s="10" t="s">
        <v>63</v>
      </c>
      <c r="E25" s="8"/>
      <c r="F25" s="9"/>
      <c r="G25" s="36"/>
      <c r="H25" s="23" t="s">
        <v>64</v>
      </c>
      <c r="I25" s="23"/>
    </row>
    <row r="26" spans="2:9" s="7" customFormat="1" ht="42.75" x14ac:dyDescent="0.25">
      <c r="B26" s="22">
        <v>42561</v>
      </c>
      <c r="C26" s="12" t="s">
        <v>14</v>
      </c>
      <c r="D26" s="12" t="s">
        <v>43</v>
      </c>
      <c r="E26" s="13">
        <v>96</v>
      </c>
      <c r="F26" s="14">
        <v>1618</v>
      </c>
      <c r="G26" s="36" t="s">
        <v>16</v>
      </c>
      <c r="H26" s="23" t="s">
        <v>33</v>
      </c>
      <c r="I26" s="23" t="s">
        <v>47</v>
      </c>
    </row>
    <row r="27" spans="2:9" s="7" customFormat="1" x14ac:dyDescent="0.25">
      <c r="B27" s="11">
        <v>42565</v>
      </c>
      <c r="C27" s="17" t="s">
        <v>14</v>
      </c>
      <c r="D27" s="12" t="s">
        <v>32</v>
      </c>
      <c r="E27" s="18">
        <v>74</v>
      </c>
      <c r="F27" s="19">
        <v>1463</v>
      </c>
      <c r="G27" s="36" t="s">
        <v>16</v>
      </c>
      <c r="H27" s="23" t="s">
        <v>31</v>
      </c>
      <c r="I27" s="23" t="s">
        <v>53</v>
      </c>
    </row>
    <row r="28" spans="2:9" s="7" customFormat="1" x14ac:dyDescent="0.25">
      <c r="B28" s="11">
        <v>42568</v>
      </c>
      <c r="C28" s="15" t="s">
        <v>67</v>
      </c>
      <c r="D28" s="12"/>
      <c r="E28" s="13">
        <v>66</v>
      </c>
      <c r="F28" s="14">
        <v>1637</v>
      </c>
      <c r="G28" s="36" t="s">
        <v>16</v>
      </c>
      <c r="H28" s="23" t="s">
        <v>60</v>
      </c>
      <c r="I28" s="23" t="s">
        <v>61</v>
      </c>
    </row>
    <row r="29" spans="2:9" s="7" customFormat="1" x14ac:dyDescent="0.25">
      <c r="B29" s="22">
        <v>42575</v>
      </c>
      <c r="C29" s="10" t="s">
        <v>27</v>
      </c>
      <c r="D29" s="10" t="s">
        <v>28</v>
      </c>
      <c r="E29" s="8">
        <v>45</v>
      </c>
      <c r="F29" s="9">
        <v>947</v>
      </c>
      <c r="G29" s="36" t="s">
        <v>16</v>
      </c>
      <c r="H29" s="23" t="s">
        <v>29</v>
      </c>
      <c r="I29" s="23" t="s">
        <v>54</v>
      </c>
    </row>
    <row r="30" spans="2:9" s="7" customFormat="1" x14ac:dyDescent="0.25">
      <c r="B30" s="22">
        <v>42582</v>
      </c>
      <c r="C30" s="12" t="s">
        <v>14</v>
      </c>
      <c r="D30" s="10" t="s">
        <v>25</v>
      </c>
      <c r="E30" s="8">
        <v>92</v>
      </c>
      <c r="F30" s="9">
        <v>2028</v>
      </c>
      <c r="G30" s="36" t="s">
        <v>16</v>
      </c>
      <c r="H30" s="23" t="s">
        <v>31</v>
      </c>
      <c r="I30" s="23" t="s">
        <v>46</v>
      </c>
    </row>
    <row r="31" spans="2:9" s="7" customFormat="1" x14ac:dyDescent="0.25">
      <c r="B31" s="11">
        <v>42617</v>
      </c>
      <c r="C31" s="12" t="s">
        <v>14</v>
      </c>
      <c r="D31" s="12" t="s">
        <v>40</v>
      </c>
      <c r="E31" s="13">
        <v>62</v>
      </c>
      <c r="F31" s="14">
        <v>1010</v>
      </c>
      <c r="G31" s="36" t="s">
        <v>16</v>
      </c>
      <c r="H31" s="23" t="s">
        <v>34</v>
      </c>
      <c r="I31" s="23" t="s">
        <v>49</v>
      </c>
    </row>
    <row r="32" spans="2:9" s="7" customFormat="1" x14ac:dyDescent="0.25">
      <c r="B32" s="11">
        <v>42624</v>
      </c>
      <c r="C32" s="12" t="s">
        <v>14</v>
      </c>
      <c r="D32" s="12" t="s">
        <v>39</v>
      </c>
      <c r="E32" s="13">
        <v>62</v>
      </c>
      <c r="F32" s="14">
        <v>1180</v>
      </c>
      <c r="G32" s="36" t="s">
        <v>16</v>
      </c>
      <c r="H32" s="23" t="s">
        <v>34</v>
      </c>
      <c r="I32" s="23" t="s">
        <v>49</v>
      </c>
    </row>
    <row r="33" spans="2:12" s="7" customFormat="1" ht="28.5" x14ac:dyDescent="0.25">
      <c r="B33" s="11">
        <v>42631</v>
      </c>
      <c r="C33" s="12" t="s">
        <v>14</v>
      </c>
      <c r="D33" s="12" t="s">
        <v>41</v>
      </c>
      <c r="E33" s="13">
        <v>67</v>
      </c>
      <c r="F33" s="14">
        <v>1191</v>
      </c>
      <c r="G33" s="36" t="s">
        <v>16</v>
      </c>
      <c r="H33" s="23" t="s">
        <v>34</v>
      </c>
      <c r="I33" s="23" t="s">
        <v>51</v>
      </c>
    </row>
    <row r="34" spans="2:12" ht="28.5" x14ac:dyDescent="0.25">
      <c r="B34" s="11">
        <v>42638</v>
      </c>
      <c r="C34" s="12" t="s">
        <v>14</v>
      </c>
      <c r="D34" s="12" t="s">
        <v>42</v>
      </c>
      <c r="E34" s="13">
        <v>65</v>
      </c>
      <c r="F34" s="14">
        <v>836</v>
      </c>
      <c r="G34" s="36" t="s">
        <v>16</v>
      </c>
      <c r="H34" s="23" t="s">
        <v>34</v>
      </c>
      <c r="I34" s="23" t="s">
        <v>51</v>
      </c>
      <c r="J34" s="7"/>
      <c r="K34" s="7"/>
      <c r="L34" s="7"/>
    </row>
    <row r="35" spans="2:12" s="7" customFormat="1" ht="28.5" x14ac:dyDescent="0.25">
      <c r="B35" s="11">
        <v>42645</v>
      </c>
      <c r="C35" s="12" t="s">
        <v>14</v>
      </c>
      <c r="D35" s="12" t="s">
        <v>55</v>
      </c>
      <c r="E35" s="13">
        <v>71</v>
      </c>
      <c r="F35" s="14">
        <v>706</v>
      </c>
      <c r="G35" s="35" t="s">
        <v>16</v>
      </c>
      <c r="H35" s="23" t="s">
        <v>34</v>
      </c>
      <c r="I35" s="23" t="s">
        <v>56</v>
      </c>
    </row>
    <row r="36" spans="2:12" s="7" customFormat="1" ht="42.75" x14ac:dyDescent="0.25">
      <c r="B36" s="11">
        <v>42652</v>
      </c>
      <c r="C36" s="12" t="s">
        <v>14</v>
      </c>
      <c r="D36" s="12" t="s">
        <v>57</v>
      </c>
      <c r="E36" s="13">
        <v>57</v>
      </c>
      <c r="F36" s="14">
        <v>894</v>
      </c>
      <c r="G36" s="35" t="s">
        <v>16</v>
      </c>
      <c r="H36" s="23" t="s">
        <v>35</v>
      </c>
      <c r="I36" s="23" t="s">
        <v>49</v>
      </c>
    </row>
    <row r="37" spans="2:12" s="7" customFormat="1" ht="28.5" x14ac:dyDescent="0.25">
      <c r="B37" s="11">
        <v>42659</v>
      </c>
      <c r="C37" s="12" t="s">
        <v>14</v>
      </c>
      <c r="D37" s="12" t="s">
        <v>59</v>
      </c>
      <c r="E37" s="13">
        <v>54</v>
      </c>
      <c r="F37" s="14">
        <v>614</v>
      </c>
      <c r="G37" s="35" t="s">
        <v>16</v>
      </c>
      <c r="H37" s="23" t="s">
        <v>35</v>
      </c>
      <c r="I37" s="23" t="s">
        <v>49</v>
      </c>
    </row>
    <row r="38" spans="2:12" s="7" customFormat="1" x14ac:dyDescent="0.25">
      <c r="B38" s="29" t="s">
        <v>2</v>
      </c>
      <c r="C38" s="29"/>
      <c r="D38" s="29"/>
      <c r="E38" s="30">
        <f>SUBTOTAL(109,Table2[Distance])</f>
        <v>2051</v>
      </c>
      <c r="F38" s="31">
        <f>SUBTOTAL(109,Table2[Dénivelé])</f>
        <v>31542</v>
      </c>
      <c r="G38" s="39"/>
      <c r="H38" s="29"/>
      <c r="I38" s="29"/>
    </row>
    <row r="39" spans="2:12" ht="15.75" thickBot="1" x14ac:dyDescent="0.3">
      <c r="B39" s="2" t="s">
        <v>1</v>
      </c>
      <c r="C39" s="2"/>
      <c r="D39" s="2"/>
      <c r="E39" s="3"/>
      <c r="F39" s="5"/>
      <c r="G39" s="4"/>
    </row>
    <row r="40" spans="2:12" ht="16.5" thickTop="1" thickBot="1" x14ac:dyDescent="0.3">
      <c r="B40" s="43" t="s">
        <v>68</v>
      </c>
      <c r="C40" s="44"/>
    </row>
    <row r="41" spans="2:12" ht="15.75" thickTop="1" x14ac:dyDescent="0.25"/>
  </sheetData>
  <sheetProtection algorithmName="SHA-512" hashValue="i+E20RVdA21hBuU5nrWXkDbLpjNQCNTfDkaA7M6d3lcRdqOxbJOa+mmZj0rbHCbyQOd2Thd+gK4GZ1MER+swDQ==" saltValue="vSEddfz0fuTxKR47zyulpw==" spinCount="100000" sheet="1" objects="1" scenarios="1"/>
  <mergeCells count="3">
    <mergeCell ref="C3:D3"/>
    <mergeCell ref="B40:C40"/>
    <mergeCell ref="B1:I2"/>
  </mergeCells>
  <hyperlinks>
    <hyperlink ref="G5" r:id="rId1"/>
    <hyperlink ref="G6" r:id="rId2"/>
    <hyperlink ref="G7" r:id="rId3"/>
    <hyperlink ref="G8" r:id="rId4"/>
    <hyperlink ref="G9" r:id="rId5"/>
    <hyperlink ref="G10" r:id="rId6"/>
    <hyperlink ref="G11" r:id="rId7"/>
    <hyperlink ref="G13" r:id="rId8"/>
    <hyperlink ref="G15" r:id="rId9"/>
    <hyperlink ref="G16" r:id="rId10"/>
    <hyperlink ref="G12" r:id="rId11"/>
    <hyperlink ref="G17" r:id="rId12"/>
    <hyperlink ref="G21" r:id="rId13"/>
    <hyperlink ref="G29" r:id="rId14"/>
    <hyperlink ref="G30" r:id="rId15"/>
    <hyperlink ref="G28" r:id="rId16"/>
    <hyperlink ref="G27" r:id="rId17"/>
    <hyperlink ref="G31" r:id="rId18"/>
    <hyperlink ref="G32" r:id="rId19"/>
    <hyperlink ref="G33" r:id="rId20"/>
    <hyperlink ref="G34" r:id="rId21"/>
    <hyperlink ref="G26" r:id="rId22"/>
    <hyperlink ref="G35" r:id="rId23"/>
    <hyperlink ref="G36" r:id="rId24"/>
    <hyperlink ref="G37" r:id="rId25"/>
    <hyperlink ref="G18" r:id="rId26"/>
    <hyperlink ref="G24" r:id="rId27"/>
    <hyperlink ref="G19" r:id="rId28"/>
  </hyperlinks>
  <pageMargins left="0.7" right="0.7" top="0.75" bottom="0.75" header="0.3" footer="0.3"/>
  <pageSetup paperSize="9" scale="58" orientation="landscape" horizontalDpi="300" verticalDpi="300" r:id="rId29"/>
  <tableParts count="1">
    <tablePart r:id="rId3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FDBCA23-075A-44D1-8379-A7AF9778D6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sortie 2016</vt:lpstr>
      <vt:lpstr>b</vt:lpstr>
      <vt:lpstr>'sortie 2016'!Zone_d_impression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expense calculator</dc:title>
  <dc:creator>Utilisateur</dc:creator>
  <cp:keywords/>
  <cp:lastModifiedBy>Utilisateur</cp:lastModifiedBy>
  <cp:lastPrinted>2008-10-06T09:07:00Z</cp:lastPrinted>
  <dcterms:created xsi:type="dcterms:W3CDTF">2015-12-12T10:37:49Z</dcterms:created>
  <dcterms:modified xsi:type="dcterms:W3CDTF">2016-01-05T22:46:36Z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TC102662169990</vt:lpwstr>
  </property>
</Properties>
</file>